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APWNy2mzoVZmCkW8I/idcvoypRFlqtW2uUAb1Ged1c0TNKpQ7zsmF/GwQDHEH/bxN4NHEBB6LTzsnl9s8wNMCw==" workbookSaltValue="h5tP9r2TFlKs6UZEuAg1SA==" workbookSpinCount="100000" lockStructure="1"/>
  <bookViews>
    <workbookView xWindow="0" yWindow="0" windowWidth="28800" windowHeight="12030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7" i="1"/>
  <c r="F11" i="1"/>
  <c r="F22" i="1"/>
  <c r="F10" i="1" l="1"/>
  <c r="F16" i="1"/>
  <c r="F15" i="1"/>
  <c r="F14" i="1"/>
  <c r="F13" i="1"/>
  <c r="F12" i="1"/>
  <c r="F9" i="1"/>
  <c r="F8" i="1"/>
  <c r="F23" i="1"/>
  <c r="F21" i="1"/>
  <c r="F20" i="1"/>
  <c r="F19" i="1"/>
  <c r="F18" i="1"/>
  <c r="F17" i="1"/>
  <c r="F27" i="1" l="1"/>
  <c r="F26" i="1" s="1"/>
</calcChain>
</file>

<file path=xl/sharedStrings.xml><?xml version="1.0" encoding="utf-8"?>
<sst xmlns="http://schemas.openxmlformats.org/spreadsheetml/2006/main" count="70" uniqueCount="54">
  <si>
    <t>Jedinica mjere</t>
  </si>
  <si>
    <t xml:space="preserve">TROŠKOVNIK </t>
  </si>
  <si>
    <t>Količina</t>
  </si>
  <si>
    <t>Jedinična cijena stavke
[kn bez PDV]</t>
  </si>
  <si>
    <t>Ukupna cijena stavke 
[kn bez PDV]</t>
  </si>
  <si>
    <t>CIJENA PONUDE, kn bez PDV-a</t>
  </si>
  <si>
    <t>CIJENA PONUDE, kn s PDV-om</t>
  </si>
  <si>
    <t>Red. br.</t>
  </si>
  <si>
    <t>Opis predmeta nabave</t>
  </si>
  <si>
    <t xml:space="preserve">Projektna info brošura </t>
  </si>
  <si>
    <t>komad</t>
  </si>
  <si>
    <t xml:space="preserve">Roll-up banner </t>
  </si>
  <si>
    <t>Projektni plakat</t>
  </si>
  <si>
    <t xml:space="preserve">Naljepnica za opremu i vidljivost, 50 mm X 100 mm </t>
  </si>
  <si>
    <t xml:space="preserve">Naljepnica za opremu i vidljivost, 30mm X 100 mm </t>
  </si>
  <si>
    <t>Naljepnica za opremu i vidljivost, 100 mm X 200 mm</t>
  </si>
  <si>
    <t xml:space="preserve">Promo pult  </t>
  </si>
  <si>
    <t>Kemijska olovka, bijela boja</t>
  </si>
  <si>
    <t>Kemijska olovka, plava boja</t>
  </si>
  <si>
    <t>DJEČJI DOM RUŽA PETROVIĆ</t>
  </si>
  <si>
    <t>Privremena ploča vidljivosti projekta</t>
  </si>
  <si>
    <t xml:space="preserve">Trajna ploča vidljivosti projekta </t>
  </si>
  <si>
    <t>Usluga dizajniranja vizualnog identitea ( logotipa)projekta i grafičke pripreme promotivnih materijala</t>
  </si>
  <si>
    <t>Letci</t>
  </si>
  <si>
    <t>Naljepnica s logotipom projekta i ustanove za  automobile</t>
  </si>
  <si>
    <t>Blokovi</t>
  </si>
  <si>
    <t xml:space="preserve">Rokovnik / notes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</si>
  <si>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</si>
  <si>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</si>
  <si>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</si>
  <si>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</si>
  <si>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</si>
  <si>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</si>
  <si>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</si>
  <si>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</si>
  <si>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</si>
  <si>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</si>
  <si>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</si>
  <si>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</si>
  <si>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</si>
  <si>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</si>
  <si>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</si>
  <si>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</si>
  <si>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</si>
  <si>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</si>
  <si>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A.</t>
  </si>
  <si>
    <t>B.</t>
  </si>
  <si>
    <t>C.</t>
  </si>
  <si>
    <t>kn, PDV</t>
  </si>
  <si>
    <t>Nabavka usluga promidžbe i vidljivosti</t>
  </si>
  <si>
    <t>Platnena vrećica sa ručkama</t>
  </si>
  <si>
    <t>komplet</t>
  </si>
  <si>
    <t>Organizacija dva informativna događaja - kick off i završna konferencija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</si>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</sst>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4" fontId="0" fillId="0" borderId="0" xfId="0" applyNumberForma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4" fontId="3" fillId="0" borderId="0" xfId="0" applyNumberFormat="1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8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top" wrapText="1"/>
    </xf>
    <xf numFmtId="4" fontId="4" fillId="2" borderId="3" xfId="0" applyNumberFormat="1" applyFont="1" applyFill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horizontal="center" vertical="top"/>
    </xf>
    <xf numFmtId="3" fontId="4" fillId="0" borderId="4" xfId="0" applyNumberFormat="1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horizontal="center" vertical="top"/>
    </xf>
    <xf numFmtId="3" fontId="4" fillId="0" borderId="6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/>
    </xf>
    <xf numFmtId="3" fontId="4" fillId="0" borderId="5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vertical="top" wrapText="1"/>
      <protection locked="0"/>
    </xf>
    <xf numFmtId="4" fontId="3" fillId="0" borderId="4" xfId="0" applyNumberFormat="1" applyFont="1" applyBorder="1" applyAlignment="1" applyProtection="1">
      <alignment vertical="top" wrapText="1"/>
      <protection locked="0"/>
    </xf>
    <xf numFmtId="4" fontId="3" fillId="0" borderId="6" xfId="0" applyNumberFormat="1" applyFont="1" applyBorder="1" applyAlignment="1" applyProtection="1">
      <alignment vertical="top" wrapText="1"/>
      <protection locked="0"/>
    </xf>
    <xf numFmtId="4" fontId="3" fillId="0" borderId="5" xfId="0" applyNumberFormat="1" applyFont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/>
    </xf>
    <xf numFmtId="3" fontId="4" fillId="3" borderId="6" xfId="0" applyNumberFormat="1" applyFont="1" applyFill="1" applyBorder="1" applyAlignment="1" applyProtection="1">
      <alignment horizontal="center" vertical="top" wrapText="1"/>
    </xf>
    <xf numFmtId="4" fontId="3" fillId="3" borderId="6" xfId="0" applyNumberFormat="1" applyFont="1" applyFill="1" applyBorder="1" applyAlignment="1" applyProtection="1">
      <alignment vertical="top" wrapText="1"/>
      <protection locked="0"/>
    </xf>
    <xf numFmtId="4" fontId="4" fillId="3" borderId="6" xfId="0" applyNumberFormat="1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/>
    </xf>
    <xf numFmtId="3" fontId="4" fillId="3" borderId="5" xfId="0" applyNumberFormat="1" applyFont="1" applyFill="1" applyBorder="1" applyAlignment="1" applyProtection="1">
      <alignment horizontal="center" vertical="top" wrapText="1"/>
    </xf>
    <xf numFmtId="4" fontId="3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 wrapText="1"/>
    </xf>
    <xf numFmtId="4" fontId="4" fillId="0" borderId="4" xfId="0" applyNumberFormat="1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/>
    </xf>
    <xf numFmtId="4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5" xfId="0" quotePrefix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/>
    </xf>
    <xf numFmtId="0" fontId="4" fillId="0" borderId="7" xfId="0" applyFont="1" applyBorder="1" applyAlignment="1" applyProtection="1">
      <alignment horizontal="center" vertical="top"/>
    </xf>
    <xf numFmtId="3" fontId="4" fillId="0" borderId="7" xfId="0" applyNumberFormat="1" applyFont="1" applyBorder="1" applyAlignment="1" applyProtection="1">
      <alignment horizontal="center" vertical="top" wrapText="1"/>
    </xf>
    <xf numFmtId="4" fontId="3" fillId="0" borderId="7" xfId="0" applyNumberFormat="1" applyFont="1" applyBorder="1" applyAlignment="1" applyProtection="1">
      <alignment vertical="top" wrapText="1"/>
      <protection locked="0"/>
    </xf>
    <xf numFmtId="4" fontId="4" fillId="0" borderId="7" xfId="0" applyNumberFormat="1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</xf>
    <xf numFmtId="0" fontId="2" fillId="0" borderId="2" xfId="0" applyFont="1" applyBorder="1" applyAlignment="1" applyProtection="1">
      <alignment vertical="top"/>
    </xf>
    <xf numFmtId="4" fontId="2" fillId="0" borderId="2" xfId="0" applyNumberFormat="1" applyFont="1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4" fontId="2" fillId="0" borderId="9" xfId="0" applyNumberFormat="1" applyFont="1" applyBorder="1" applyAlignment="1" applyProtection="1">
      <alignment vertical="top"/>
      <protection locked="0"/>
    </xf>
    <xf numFmtId="0" fontId="3" fillId="0" borderId="12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horizontal="center" vertical="top"/>
    </xf>
    <xf numFmtId="3" fontId="2" fillId="0" borderId="12" xfId="0" applyNumberFormat="1" applyFont="1" applyBorder="1" applyAlignment="1" applyProtection="1">
      <alignment horizontal="center" vertical="top" wrapText="1"/>
    </xf>
    <xf numFmtId="4" fontId="0" fillId="0" borderId="12" xfId="0" applyNumberFormat="1" applyFont="1" applyBorder="1" applyAlignment="1" applyProtection="1">
      <alignment vertical="top" wrapText="1"/>
      <protection locked="0"/>
    </xf>
    <xf numFmtId="4" fontId="2" fillId="0" borderId="12" xfId="0" applyNumberFormat="1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right" vertical="top"/>
    </xf>
    <xf numFmtId="0" fontId="0" fillId="0" borderId="2" xfId="0" applyBorder="1" applyAlignment="1">
      <alignment vertical="top"/>
    </xf>
    <xf numFmtId="0" fontId="1" fillId="0" borderId="10" xfId="0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ySplit="6" topLeftCell="A7" activePane="bottomLeft" state="frozen"/>
      <selection pane="bottomLeft" activeCell="I2" sqref="I2"/>
    </sheetView>
  </sheetViews>
  <sheetFormatPr defaultColWidth="8.7109375" defaultRowHeight="15" x14ac:dyDescent="0.25"/>
  <cols>
    <col min="1" max="1" width="5" style="2" customWidth="1"/>
    <col min="2" max="2" width="58.85546875" style="2" customWidth="1"/>
    <col min="3" max="3" width="13" style="3" customWidth="1"/>
    <col min="4" max="4" width="10.140625" style="2" customWidth="1"/>
    <col min="5" max="5" width="23.28515625" style="2" customWidth="1"/>
    <col min="6" max="6" width="23.28515625" style="6" customWidth="1"/>
    <col min="7" max="16384" width="8.7109375" style="2"/>
  </cols>
  <sheetData>
    <row r="1" spans="1:6" x14ac:dyDescent="0.25">
      <c r="A1" s="1" t="s">
        <v>19</v>
      </c>
    </row>
    <row r="2" spans="1:6" ht="21" x14ac:dyDescent="0.25">
      <c r="A2" s="4" t="s">
        <v>49</v>
      </c>
      <c r="C2" s="3" t="s">
        <v>53</v>
      </c>
      <c r="D2" s="5"/>
      <c r="E2" s="5"/>
    </row>
    <row r="3" spans="1:6" x14ac:dyDescent="0.25">
      <c r="A3" s="9"/>
      <c r="B3" s="5"/>
      <c r="C3" s="7"/>
      <c r="D3" s="5"/>
      <c r="E3" s="5"/>
      <c r="F3" s="8"/>
    </row>
    <row r="4" spans="1:6" ht="18.75" customHeight="1" x14ac:dyDescent="0.25">
      <c r="A4" s="10" t="s">
        <v>1</v>
      </c>
      <c r="B4" s="11"/>
      <c r="C4" s="12"/>
      <c r="D4" s="11"/>
      <c r="E4" s="11"/>
      <c r="F4" s="11"/>
    </row>
    <row r="5" spans="1:6" ht="8.25" customHeight="1" x14ac:dyDescent="0.25">
      <c r="A5" s="13"/>
      <c r="B5" s="13"/>
      <c r="C5" s="14"/>
      <c r="D5" s="13"/>
      <c r="E5" s="13"/>
      <c r="F5" s="13"/>
    </row>
    <row r="6" spans="1:6" ht="33.75" customHeight="1" thickBot="1" x14ac:dyDescent="0.3">
      <c r="A6" s="15" t="s">
        <v>7</v>
      </c>
      <c r="B6" s="16" t="s">
        <v>8</v>
      </c>
      <c r="C6" s="17" t="s">
        <v>0</v>
      </c>
      <c r="D6" s="17" t="s">
        <v>2</v>
      </c>
      <c r="E6" s="17" t="s">
        <v>3</v>
      </c>
      <c r="F6" s="18" t="s">
        <v>4</v>
      </c>
    </row>
    <row r="7" spans="1:6" ht="33" customHeight="1" thickTop="1" x14ac:dyDescent="0.25">
      <c r="A7" s="19" t="s">
        <v>27</v>
      </c>
      <c r="B7" s="40" t="s">
        <v>22</v>
      </c>
      <c r="C7" s="20" t="s">
        <v>51</v>
      </c>
      <c r="D7" s="21">
        <v>1</v>
      </c>
      <c r="E7" s="29"/>
      <c r="F7" s="41">
        <f>ROUND(D7*E7,2)</f>
        <v>0</v>
      </c>
    </row>
    <row r="8" spans="1:6" ht="21.75" customHeight="1" x14ac:dyDescent="0.25">
      <c r="A8" s="25" t="s">
        <v>28</v>
      </c>
      <c r="B8" s="39" t="s">
        <v>20</v>
      </c>
      <c r="C8" s="42" t="s">
        <v>10</v>
      </c>
      <c r="D8" s="37">
        <v>7</v>
      </c>
      <c r="E8" s="38"/>
      <c r="F8" s="43">
        <f t="shared" ref="F8:F16" si="0">ROUND(D8*E8,2)</f>
        <v>0</v>
      </c>
    </row>
    <row r="9" spans="1:6" ht="21.75" customHeight="1" x14ac:dyDescent="0.25">
      <c r="A9" s="25" t="s">
        <v>29</v>
      </c>
      <c r="B9" s="39" t="s">
        <v>21</v>
      </c>
      <c r="C9" s="42" t="s">
        <v>10</v>
      </c>
      <c r="D9" s="37">
        <v>7</v>
      </c>
      <c r="E9" s="38"/>
      <c r="F9" s="43">
        <f t="shared" si="0"/>
        <v>0</v>
      </c>
    </row>
    <row r="10" spans="1:6" ht="21.75" customHeight="1" x14ac:dyDescent="0.25">
      <c r="A10" s="25" t="s">
        <v>30</v>
      </c>
      <c r="B10" s="39" t="s">
        <v>9</v>
      </c>
      <c r="C10" s="44" t="s">
        <v>10</v>
      </c>
      <c r="D10" s="37">
        <v>500</v>
      </c>
      <c r="E10" s="38"/>
      <c r="F10" s="43">
        <f>ROUND(D10*E10,2)</f>
        <v>0</v>
      </c>
    </row>
    <row r="11" spans="1:6" ht="21.75" customHeight="1" x14ac:dyDescent="0.25">
      <c r="A11" s="25" t="s">
        <v>31</v>
      </c>
      <c r="B11" s="39" t="s">
        <v>23</v>
      </c>
      <c r="C11" s="44" t="s">
        <v>10</v>
      </c>
      <c r="D11" s="37">
        <v>500</v>
      </c>
      <c r="E11" s="38"/>
      <c r="F11" s="43">
        <f>ROUND(D11*E11,2)</f>
        <v>0</v>
      </c>
    </row>
    <row r="12" spans="1:6" ht="21.75" customHeight="1" x14ac:dyDescent="0.25">
      <c r="A12" s="22" t="s">
        <v>32</v>
      </c>
      <c r="B12" s="36" t="s">
        <v>11</v>
      </c>
      <c r="C12" s="32" t="s">
        <v>10</v>
      </c>
      <c r="D12" s="33">
        <v>2</v>
      </c>
      <c r="E12" s="34"/>
      <c r="F12" s="35">
        <f t="shared" si="0"/>
        <v>0</v>
      </c>
    </row>
    <row r="13" spans="1:6" ht="21.75" customHeight="1" x14ac:dyDescent="0.25">
      <c r="A13" s="22" t="s">
        <v>33</v>
      </c>
      <c r="B13" s="36" t="s">
        <v>12</v>
      </c>
      <c r="C13" s="32" t="s">
        <v>10</v>
      </c>
      <c r="D13" s="33">
        <v>10</v>
      </c>
      <c r="E13" s="34"/>
      <c r="F13" s="35">
        <f t="shared" si="0"/>
        <v>0</v>
      </c>
    </row>
    <row r="14" spans="1:6" ht="21.75" customHeight="1" x14ac:dyDescent="0.25">
      <c r="A14" s="22" t="s">
        <v>34</v>
      </c>
      <c r="B14" s="36" t="s">
        <v>13</v>
      </c>
      <c r="C14" s="32" t="s">
        <v>10</v>
      </c>
      <c r="D14" s="33">
        <v>50</v>
      </c>
      <c r="E14" s="34"/>
      <c r="F14" s="35">
        <f t="shared" si="0"/>
        <v>0</v>
      </c>
    </row>
    <row r="15" spans="1:6" ht="21.75" customHeight="1" x14ac:dyDescent="0.25">
      <c r="A15" s="22" t="s">
        <v>35</v>
      </c>
      <c r="B15" s="36" t="s">
        <v>14</v>
      </c>
      <c r="C15" s="32" t="s">
        <v>10</v>
      </c>
      <c r="D15" s="33">
        <v>200</v>
      </c>
      <c r="E15" s="34"/>
      <c r="F15" s="35">
        <f t="shared" si="0"/>
        <v>0</v>
      </c>
    </row>
    <row r="16" spans="1:6" ht="21.75" customHeight="1" x14ac:dyDescent="0.25">
      <c r="A16" s="22" t="s">
        <v>36</v>
      </c>
      <c r="B16" s="36" t="s">
        <v>15</v>
      </c>
      <c r="C16" s="32" t="s">
        <v>10</v>
      </c>
      <c r="D16" s="33">
        <v>50</v>
      </c>
      <c r="E16" s="34"/>
      <c r="F16" s="35">
        <f t="shared" si="0"/>
        <v>0</v>
      </c>
    </row>
    <row r="17" spans="1:6" ht="21.75" customHeight="1" x14ac:dyDescent="0.25">
      <c r="A17" s="22" t="s">
        <v>37</v>
      </c>
      <c r="B17" s="36" t="s">
        <v>24</v>
      </c>
      <c r="C17" s="32" t="s">
        <v>10</v>
      </c>
      <c r="D17" s="33">
        <v>3</v>
      </c>
      <c r="E17" s="34"/>
      <c r="F17" s="35">
        <f t="shared" ref="F17:F24" si="1">ROUND(D17*E17,2)</f>
        <v>0</v>
      </c>
    </row>
    <row r="18" spans="1:6" ht="21.75" customHeight="1" x14ac:dyDescent="0.25">
      <c r="A18" s="25" t="s">
        <v>38</v>
      </c>
      <c r="B18" s="36" t="s">
        <v>16</v>
      </c>
      <c r="C18" s="32" t="s">
        <v>10</v>
      </c>
      <c r="D18" s="37">
        <v>2</v>
      </c>
      <c r="E18" s="38"/>
      <c r="F18" s="35">
        <f t="shared" si="1"/>
        <v>0</v>
      </c>
    </row>
    <row r="19" spans="1:6" ht="21.75" customHeight="1" x14ac:dyDescent="0.25">
      <c r="A19" s="25" t="s">
        <v>39</v>
      </c>
      <c r="B19" s="39" t="s">
        <v>17</v>
      </c>
      <c r="C19" s="32" t="s">
        <v>10</v>
      </c>
      <c r="D19" s="37">
        <v>400</v>
      </c>
      <c r="E19" s="38"/>
      <c r="F19" s="35">
        <f t="shared" si="1"/>
        <v>0</v>
      </c>
    </row>
    <row r="20" spans="1:6" ht="21.75" customHeight="1" x14ac:dyDescent="0.25">
      <c r="A20" s="22" t="s">
        <v>40</v>
      </c>
      <c r="B20" s="39" t="s">
        <v>18</v>
      </c>
      <c r="C20" s="32" t="s">
        <v>10</v>
      </c>
      <c r="D20" s="33">
        <v>400</v>
      </c>
      <c r="E20" s="34"/>
      <c r="F20" s="35">
        <f t="shared" si="1"/>
        <v>0</v>
      </c>
    </row>
    <row r="21" spans="1:6" ht="21.75" customHeight="1" x14ac:dyDescent="0.25">
      <c r="A21" s="25" t="s">
        <v>41</v>
      </c>
      <c r="B21" s="26" t="s">
        <v>25</v>
      </c>
      <c r="C21" s="23" t="s">
        <v>10</v>
      </c>
      <c r="D21" s="27">
        <v>500</v>
      </c>
      <c r="E21" s="31"/>
      <c r="F21" s="28">
        <f t="shared" si="1"/>
        <v>0</v>
      </c>
    </row>
    <row r="22" spans="1:6" ht="21.75" customHeight="1" x14ac:dyDescent="0.25">
      <c r="A22" s="22" t="s">
        <v>42</v>
      </c>
      <c r="B22" s="26" t="s">
        <v>26</v>
      </c>
      <c r="C22" s="23" t="s">
        <v>10</v>
      </c>
      <c r="D22" s="24">
        <v>300</v>
      </c>
      <c r="E22" s="30"/>
      <c r="F22" s="28">
        <f t="shared" si="1"/>
        <v>0</v>
      </c>
    </row>
    <row r="23" spans="1:6" ht="21.75" customHeight="1" x14ac:dyDescent="0.25">
      <c r="A23" s="45" t="s">
        <v>43</v>
      </c>
      <c r="B23" s="46" t="s">
        <v>50</v>
      </c>
      <c r="C23" s="47" t="s">
        <v>10</v>
      </c>
      <c r="D23" s="48">
        <v>300</v>
      </c>
      <c r="E23" s="49"/>
      <c r="F23" s="50">
        <f t="shared" si="1"/>
        <v>0</v>
      </c>
    </row>
    <row r="24" spans="1:6" ht="33" customHeight="1" thickBot="1" x14ac:dyDescent="0.3">
      <c r="A24" s="56" t="s">
        <v>44</v>
      </c>
      <c r="B24" s="57" t="s">
        <v>52</v>
      </c>
      <c r="C24" s="58" t="s">
        <v>51</v>
      </c>
      <c r="D24" s="59">
        <v>1</v>
      </c>
      <c r="E24" s="60"/>
      <c r="F24" s="61">
        <f t="shared" si="1"/>
        <v>0</v>
      </c>
    </row>
    <row r="25" spans="1:6" ht="23.25" customHeight="1" thickTop="1" x14ac:dyDescent="0.25">
      <c r="A25" s="54" t="s">
        <v>45</v>
      </c>
      <c r="B25" s="64" t="s">
        <v>5</v>
      </c>
      <c r="C25" s="65"/>
      <c r="D25" s="65"/>
      <c r="E25" s="66"/>
      <c r="F25" s="55">
        <f>SUM(F7:F24)</f>
        <v>0</v>
      </c>
    </row>
    <row r="26" spans="1:6" ht="23.25" customHeight="1" x14ac:dyDescent="0.25">
      <c r="A26" s="51" t="s">
        <v>46</v>
      </c>
      <c r="B26" s="62" t="s">
        <v>48</v>
      </c>
      <c r="C26" s="63"/>
      <c r="D26" s="63"/>
      <c r="E26" s="63"/>
      <c r="F26" s="53">
        <f>F27-F25</f>
        <v>0</v>
      </c>
    </row>
    <row r="27" spans="1:6" ht="23.25" customHeight="1" x14ac:dyDescent="0.25">
      <c r="A27" s="52" t="s">
        <v>47</v>
      </c>
      <c r="B27" s="62" t="s">
        <v>6</v>
      </c>
      <c r="C27" s="63"/>
      <c r="D27" s="63"/>
      <c r="E27" s="63"/>
      <c r="F27" s="53">
        <f>ROUND(F25*1.25,2)</f>
        <v>0</v>
      </c>
    </row>
  </sheetData>
  <sheetProtection selectLockedCells="1"/>
  <mergeCells count="3">
    <mergeCell ref="B26:E26"/>
    <mergeCell ref="B27:E27"/>
    <mergeCell ref="B25:E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2021-10-07T08:59:56Z</dcterms:modified>
</cp:coreProperties>
</file>